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0년 예산\♥ 2020년 예산\★ 2020년 결산서\"/>
    </mc:Choice>
  </mc:AlternateContent>
  <bookViews>
    <workbookView xWindow="0" yWindow="60" windowWidth="15000" windowHeight="10440" tabRatio="860" activeTab="1"/>
  </bookViews>
  <sheets>
    <sheet name="표지" sheetId="17" r:id="rId1"/>
    <sheet name="총괄표" sheetId="1" r:id="rId2"/>
  </sheets>
  <definedNames>
    <definedName name="_xlnm.Print_Area" localSheetId="0">표지!$A$1:$H$17</definedName>
  </definedNames>
  <calcPr calcId="162913"/>
</workbook>
</file>

<file path=xl/calcChain.xml><?xml version="1.0" encoding="utf-8"?>
<calcChain xmlns="http://schemas.openxmlformats.org/spreadsheetml/2006/main">
  <c r="N13" i="1" l="1"/>
  <c r="F13" i="1" l="1"/>
  <c r="O13" i="1" l="1"/>
  <c r="G13" i="1"/>
  <c r="Q13" i="1" l="1"/>
  <c r="I13" i="1"/>
</calcChain>
</file>

<file path=xl/sharedStrings.xml><?xml version="1.0" encoding="utf-8"?>
<sst xmlns="http://schemas.openxmlformats.org/spreadsheetml/2006/main" count="51" uniqueCount="42">
  <si>
    <t>결산총괄표</t>
  </si>
  <si>
    <t>순번</t>
  </si>
  <si>
    <t>세입</t>
  </si>
  <si>
    <t>세출</t>
  </si>
  <si>
    <t>관</t>
  </si>
  <si>
    <t>항</t>
  </si>
  <si>
    <t>예산액</t>
  </si>
  <si>
    <t>결산액</t>
  </si>
  <si>
    <t>증감액</t>
  </si>
  <si>
    <t>관</t>
  </si>
  <si>
    <t>항</t>
  </si>
  <si>
    <t>예산액</t>
  </si>
  <si>
    <t>결산액</t>
  </si>
  <si>
    <t>증감액</t>
  </si>
  <si>
    <t>1</t>
  </si>
  <si>
    <t>2</t>
  </si>
  <si>
    <t>3</t>
  </si>
  <si>
    <t>4</t>
  </si>
  <si>
    <t>5</t>
  </si>
  <si>
    <t>6</t>
  </si>
  <si>
    <t>7</t>
  </si>
  <si>
    <t>8</t>
  </si>
  <si>
    <t>세입 합계</t>
  </si>
  <si>
    <t>(단위:원)</t>
    <phoneticPr fontId="1" type="noConversion"/>
  </si>
  <si>
    <t>안동시건강가정지원센터 운영비
세입ㆍ세출  결산서</t>
    <phoneticPr fontId="2" type="noConversion"/>
  </si>
  <si>
    <t>2020년도</t>
    <phoneticPr fontId="2" type="noConversion"/>
  </si>
  <si>
    <t>2021년  3월</t>
    <phoneticPr fontId="2" type="noConversion"/>
  </si>
  <si>
    <t>보조금수입</t>
    <phoneticPr fontId="1" type="noConversion"/>
  </si>
  <si>
    <t>잡수입</t>
    <phoneticPr fontId="1" type="noConversion"/>
  </si>
  <si>
    <t>사무비</t>
    <phoneticPr fontId="1" type="noConversion"/>
  </si>
  <si>
    <t>사무비</t>
    <phoneticPr fontId="1" type="noConversion"/>
  </si>
  <si>
    <t>재산조성비</t>
    <phoneticPr fontId="1" type="noConversion"/>
  </si>
  <si>
    <t>사업비</t>
    <phoneticPr fontId="1" type="noConversion"/>
  </si>
  <si>
    <t>잡지출</t>
    <phoneticPr fontId="1" type="noConversion"/>
  </si>
  <si>
    <t>인건비</t>
    <phoneticPr fontId="1" type="noConversion"/>
  </si>
  <si>
    <t>업무추진비</t>
    <phoneticPr fontId="1" type="noConversion"/>
  </si>
  <si>
    <t>운영비</t>
    <phoneticPr fontId="1" type="noConversion"/>
  </si>
  <si>
    <t>세출 합계</t>
    <phoneticPr fontId="1" type="noConversion"/>
  </si>
  <si>
    <t>예비비 및 기타</t>
    <phoneticPr fontId="1" type="noConversion"/>
  </si>
  <si>
    <t>사업수입</t>
    <phoneticPr fontId="1" type="noConversion"/>
  </si>
  <si>
    <t>차기이월금</t>
    <phoneticPr fontId="1" type="noConversion"/>
  </si>
  <si>
    <t>안동시건강가정·다문화가족지원센터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</si>
</sst>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;\▲#,##0"/>
    <numFmt numFmtId="178" formatCode="#,##0;[Black]&quot;△&quot;#,##0"/>
    <numFmt numFmtId="179" formatCode="#,##0;[Red]#,##0"/>
    <numFmt numFmtId="180" formatCode="0.0_ "/>
  </numFmts>
  <fonts count="17" x14ac:knownFonts="1">
    <font>
      <sz val="11"/>
      <color theme="1"/>
      <name val="돋움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10"/>
      <color rgb="FF000000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10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26"/>
      <color rgb="FF000000"/>
      <name val="굴림체"/>
      <family val="3"/>
      <charset val="129"/>
    </font>
    <font>
      <sz val="9"/>
      <color rgb="FF000000"/>
      <name val="굴림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8"/>
      <name val="궁서"/>
      <family val="1"/>
      <charset val="129"/>
    </font>
    <font>
      <sz val="13"/>
      <color indexed="8"/>
      <name val="굴림"/>
      <family val="3"/>
      <charset val="129"/>
    </font>
    <font>
      <b/>
      <sz val="24"/>
      <name val="궁서"/>
      <family val="1"/>
      <charset val="129"/>
    </font>
    <font>
      <b/>
      <sz val="20"/>
      <name val="궁서"/>
      <family val="1"/>
      <charset val="129"/>
    </font>
    <font>
      <u/>
      <sz val="11"/>
      <name val="궁서"/>
      <family val="1"/>
      <charset val="129"/>
    </font>
    <font>
      <b/>
      <sz val="11"/>
      <color theme="1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10" fillId="0" borderId="0">
      <alignment vertical="center"/>
    </xf>
  </cellStyleXfs>
  <cellXfs count="58">
    <xf numFmtId="0" fontId="0" fillId="0" borderId="0" xfId="0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9" fillId="0" borderId="0" xfId="1" applyBorder="1"/>
    <xf numFmtId="0" fontId="10" fillId="0" borderId="0" xfId="2">
      <alignment vertical="center"/>
    </xf>
    <xf numFmtId="0" fontId="11" fillId="0" borderId="0" xfId="1" applyFont="1" applyBorder="1"/>
    <xf numFmtId="0" fontId="12" fillId="0" borderId="0" xfId="2" applyFont="1" applyBorder="1" applyAlignment="1">
      <alignment vertical="center"/>
    </xf>
    <xf numFmtId="179" fontId="12" fillId="0" borderId="0" xfId="2" applyNumberFormat="1" applyFont="1" applyFill="1" applyBorder="1" applyAlignment="1">
      <alignment horizontal="right" vertical="center"/>
    </xf>
    <xf numFmtId="179" fontId="12" fillId="0" borderId="0" xfId="2" applyNumberFormat="1" applyFont="1" applyBorder="1" applyAlignment="1">
      <alignment horizontal="right" vertical="center"/>
    </xf>
    <xf numFmtId="178" fontId="12" fillId="0" borderId="0" xfId="2" applyNumberFormat="1" applyFont="1" applyBorder="1" applyAlignment="1">
      <alignment horizontal="right" vertical="center"/>
    </xf>
    <xf numFmtId="0" fontId="12" fillId="0" borderId="0" xfId="2" applyFont="1" applyBorder="1" applyAlignment="1">
      <alignment horizontal="left" vertical="center"/>
    </xf>
    <xf numFmtId="3" fontId="12" fillId="0" borderId="0" xfId="2" applyNumberFormat="1" applyFont="1" applyBorder="1" applyAlignment="1">
      <alignment horizontal="right" vertical="center"/>
    </xf>
    <xf numFmtId="0" fontId="10" fillId="0" borderId="0" xfId="2" applyAlignment="1">
      <alignment vertical="center"/>
    </xf>
    <xf numFmtId="0" fontId="12" fillId="0" borderId="0" xfId="2" applyFont="1" applyBorder="1" applyAlignment="1">
      <alignment vertical="center" shrinkToFit="1"/>
    </xf>
    <xf numFmtId="0" fontId="15" fillId="0" borderId="0" xfId="1" applyFont="1" applyBorder="1"/>
    <xf numFmtId="0" fontId="10" fillId="0" borderId="0" xfId="2" applyBorder="1">
      <alignment vertical="center"/>
    </xf>
    <xf numFmtId="0" fontId="10" fillId="0" borderId="0" xfId="2" applyBorder="1" applyAlignment="1">
      <alignment vertical="center"/>
    </xf>
    <xf numFmtId="180" fontId="10" fillId="0" borderId="0" xfId="2" applyNumberFormat="1" applyBorder="1" applyAlignment="1">
      <alignment vertical="center"/>
    </xf>
    <xf numFmtId="176" fontId="0" fillId="0" borderId="0" xfId="0" applyNumberForma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/>
    </xf>
    <xf numFmtId="0" fontId="13" fillId="0" borderId="0" xfId="1" applyFont="1" applyBorder="1" applyAlignment="1">
      <alignment horizontal="left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7" fontId="4" fillId="0" borderId="11" xfId="0" applyNumberFormat="1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right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right" vertical="center" wrapText="1"/>
    </xf>
    <xf numFmtId="0" fontId="16" fillId="0" borderId="7" xfId="0" applyFont="1" applyFill="1" applyBorder="1" applyAlignment="1">
      <alignment vertical="center"/>
    </xf>
    <xf numFmtId="177" fontId="6" fillId="0" borderId="9" xfId="0" applyNumberFormat="1" applyFont="1" applyFill="1" applyBorder="1" applyAlignment="1">
      <alignment horizontal="right" vertical="center" wrapText="1"/>
    </xf>
    <xf numFmtId="0" fontId="16" fillId="0" borderId="8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horizontal="right" vertical="center" wrapText="1"/>
    </xf>
    <xf numFmtId="49" fontId="5" fillId="0" borderId="9" xfId="0" applyNumberFormat="1" applyFont="1" applyFill="1" applyBorder="1" applyAlignment="1">
      <alignment horizontal="center" vertical="center" wrapText="1"/>
    </xf>
  </cellXfs>
  <cellStyles count="3">
    <cellStyle name="표준" xfId="0" builtinId="0"/>
    <cellStyle name="표준 2" xfId="1"/>
    <cellStyle name="표준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BreakPreview" topLeftCell="A4" zoomScale="115" zoomScaleNormal="100" zoomScaleSheetLayoutView="115" workbookViewId="0">
      <selection activeCell="G7" sqref="G7"/>
    </sheetView>
  </sheetViews>
  <sheetFormatPr defaultRowHeight="22.5" customHeight="1" x14ac:dyDescent="0.15"/>
  <cols>
    <col min="1" max="1" width="2.88671875" style="5" customWidth="1"/>
    <col min="2" max="2" width="12.5546875" style="5" customWidth="1"/>
    <col min="3" max="3" width="2.33203125" style="5" customWidth="1"/>
    <col min="4" max="4" width="9.88671875" style="5" customWidth="1"/>
    <col min="5" max="5" width="9.5546875" style="5" customWidth="1"/>
    <col min="6" max="6" width="13.77734375" style="5" customWidth="1"/>
    <col min="7" max="7" width="17.21875" style="5" customWidth="1"/>
    <col min="8" max="8" width="20.5546875" style="5" customWidth="1"/>
    <col min="9" max="16384" width="8.88671875" style="5"/>
  </cols>
  <sheetData>
    <row r="1" spans="1:8" ht="16.5" x14ac:dyDescent="0.15">
      <c r="A1" s="4"/>
      <c r="B1" s="4"/>
      <c r="C1" s="4"/>
      <c r="D1" s="4"/>
      <c r="E1" s="4"/>
      <c r="F1" s="4"/>
      <c r="G1" s="4"/>
      <c r="H1" s="4"/>
    </row>
    <row r="2" spans="1:8" x14ac:dyDescent="0.25">
      <c r="A2" s="4"/>
      <c r="B2" s="6" t="s">
        <v>25</v>
      </c>
      <c r="C2" s="6"/>
      <c r="D2" s="4"/>
      <c r="E2" s="4"/>
      <c r="F2" s="4"/>
      <c r="G2" s="4"/>
      <c r="H2" s="4"/>
    </row>
    <row r="3" spans="1:8" ht="11.25" customHeight="1" x14ac:dyDescent="0.15">
      <c r="A3" s="7"/>
      <c r="B3" s="8"/>
      <c r="C3" s="9"/>
      <c r="D3" s="10"/>
      <c r="E3" s="10"/>
      <c r="F3" s="11"/>
      <c r="G3" s="12"/>
      <c r="H3" s="12"/>
    </row>
    <row r="4" spans="1:8" ht="16.5" x14ac:dyDescent="0.15">
      <c r="A4" s="7"/>
      <c r="B4" s="8"/>
      <c r="C4" s="8"/>
      <c r="D4" s="10"/>
      <c r="E4" s="10"/>
      <c r="F4" s="11"/>
      <c r="G4" s="12"/>
      <c r="H4" s="12"/>
    </row>
    <row r="5" spans="1:8" ht="22.5" customHeight="1" x14ac:dyDescent="0.15">
      <c r="A5" s="4"/>
      <c r="B5" s="4"/>
      <c r="C5" s="4"/>
      <c r="D5" s="4"/>
      <c r="E5" s="4"/>
      <c r="F5" s="4"/>
      <c r="G5" s="4"/>
      <c r="H5" s="4"/>
    </row>
    <row r="6" spans="1:8" s="13" customFormat="1" ht="69.75" customHeight="1" x14ac:dyDescent="0.15">
      <c r="A6" s="22" t="s">
        <v>24</v>
      </c>
      <c r="B6" s="23"/>
      <c r="C6" s="23"/>
      <c r="D6" s="23"/>
      <c r="E6" s="23"/>
      <c r="F6" s="23"/>
      <c r="G6" s="23"/>
      <c r="H6" s="23"/>
    </row>
    <row r="7" spans="1:8" ht="129" customHeight="1" x14ac:dyDescent="0.15">
      <c r="A7" s="14"/>
      <c r="B7" s="9"/>
      <c r="C7" s="9"/>
      <c r="D7" s="10"/>
      <c r="E7" s="10"/>
      <c r="F7" s="11"/>
      <c r="G7" s="12"/>
      <c r="H7" s="12"/>
    </row>
    <row r="8" spans="1:8" ht="16.5" x14ac:dyDescent="0.15">
      <c r="A8" s="4"/>
      <c r="B8" s="4"/>
      <c r="C8" s="4"/>
      <c r="D8" s="4"/>
      <c r="E8" s="4"/>
      <c r="F8" s="4"/>
      <c r="G8" s="4"/>
      <c r="H8" s="4"/>
    </row>
    <row r="9" spans="1:8" ht="25.5" x14ac:dyDescent="0.3">
      <c r="A9" s="24" t="s">
        <v>26</v>
      </c>
      <c r="B9" s="24"/>
      <c r="C9" s="24"/>
      <c r="D9" s="24"/>
      <c r="E9" s="24"/>
      <c r="F9" s="24"/>
      <c r="G9" s="24"/>
      <c r="H9" s="24"/>
    </row>
    <row r="10" spans="1:8" ht="42" customHeight="1" x14ac:dyDescent="0.15">
      <c r="A10" s="4"/>
      <c r="B10" s="4"/>
      <c r="C10" s="4"/>
      <c r="D10" s="4"/>
      <c r="E10" s="15"/>
      <c r="F10" s="4"/>
      <c r="G10" s="4"/>
      <c r="H10" s="4"/>
    </row>
    <row r="11" spans="1:8" ht="18.75" customHeight="1" x14ac:dyDescent="0.15">
      <c r="A11" s="4"/>
      <c r="B11" s="4"/>
      <c r="C11" s="4"/>
      <c r="D11" s="25" t="s">
        <v>41</v>
      </c>
      <c r="E11" s="25"/>
      <c r="F11" s="25"/>
      <c r="G11" s="25"/>
      <c r="H11" s="25"/>
    </row>
    <row r="12" spans="1:8" ht="18.75" customHeight="1" x14ac:dyDescent="0.15">
      <c r="A12" s="4"/>
      <c r="B12" s="4"/>
      <c r="C12" s="4"/>
      <c r="D12" s="25"/>
      <c r="E12" s="25"/>
      <c r="F12" s="25"/>
      <c r="G12" s="25"/>
      <c r="H12" s="25"/>
    </row>
    <row r="13" spans="1:8" ht="16.5" x14ac:dyDescent="0.15">
      <c r="A13" s="7"/>
      <c r="B13" s="8"/>
      <c r="C13" s="8"/>
      <c r="D13" s="10"/>
      <c r="E13" s="10"/>
      <c r="F13" s="11"/>
      <c r="G13" s="12"/>
      <c r="H13" s="12"/>
    </row>
    <row r="14" spans="1:8" ht="16.5" x14ac:dyDescent="0.15">
      <c r="A14" s="7"/>
      <c r="B14" s="8"/>
      <c r="C14" s="8"/>
      <c r="D14" s="10"/>
      <c r="E14" s="10"/>
      <c r="F14" s="11"/>
      <c r="G14" s="12"/>
      <c r="H14" s="12"/>
    </row>
    <row r="15" spans="1:8" ht="16.5" x14ac:dyDescent="0.15">
      <c r="A15" s="4"/>
      <c r="B15" s="4"/>
      <c r="C15" s="4"/>
      <c r="D15" s="4"/>
      <c r="E15" s="4"/>
      <c r="F15" s="4"/>
      <c r="G15" s="4"/>
      <c r="H15" s="4"/>
    </row>
    <row r="16" spans="1:8" ht="16.5" x14ac:dyDescent="0.15">
      <c r="A16" s="16"/>
      <c r="B16" s="16"/>
      <c r="C16" s="16"/>
      <c r="D16" s="16"/>
      <c r="E16" s="16"/>
      <c r="F16" s="16"/>
      <c r="G16" s="16"/>
      <c r="H16" s="16"/>
    </row>
    <row r="17" spans="1:8" ht="16.5" x14ac:dyDescent="0.15">
      <c r="A17" s="16"/>
      <c r="B17" s="16"/>
      <c r="C17" s="16"/>
      <c r="D17" s="16"/>
      <c r="E17" s="16"/>
      <c r="F17" s="16"/>
      <c r="G17" s="16"/>
      <c r="H17" s="16"/>
    </row>
    <row r="18" spans="1:8" ht="22.5" customHeight="1" x14ac:dyDescent="0.15">
      <c r="A18" s="17"/>
      <c r="B18" s="17"/>
      <c r="C18" s="17"/>
      <c r="D18" s="17"/>
      <c r="E18" s="18"/>
      <c r="F18" s="17"/>
      <c r="G18" s="17"/>
      <c r="H18" s="17"/>
    </row>
    <row r="19" spans="1:8" ht="22.5" customHeight="1" x14ac:dyDescent="0.15">
      <c r="A19" s="17"/>
      <c r="B19" s="17"/>
      <c r="C19" s="17"/>
      <c r="D19" s="17"/>
      <c r="E19" s="18"/>
      <c r="F19" s="17"/>
      <c r="G19" s="17"/>
      <c r="H19" s="17"/>
    </row>
    <row r="20" spans="1:8" ht="22.5" customHeight="1" x14ac:dyDescent="0.15">
      <c r="A20" s="17"/>
      <c r="B20" s="17"/>
      <c r="C20" s="17"/>
      <c r="D20" s="17"/>
      <c r="E20" s="18"/>
      <c r="F20" s="17"/>
      <c r="G20" s="17"/>
      <c r="H20" s="17"/>
    </row>
    <row r="21" spans="1:8" ht="22.5" customHeight="1" x14ac:dyDescent="0.15">
      <c r="A21" s="17"/>
      <c r="B21" s="17"/>
      <c r="C21" s="17"/>
      <c r="D21" s="17"/>
      <c r="E21" s="18"/>
      <c r="F21" s="17"/>
      <c r="G21" s="17"/>
      <c r="H21" s="17"/>
    </row>
  </sheetData>
  <mergeCells count="3">
    <mergeCell ref="A6:H6"/>
    <mergeCell ref="A9:H9"/>
    <mergeCell ref="D11:H12"/>
  </mergeCells>
  <phoneticPr fontId="1" type="noConversion"/>
  <printOptions horizontalCentered="1"/>
  <pageMargins left="1.0629921259842521" right="1.0629921259842521" top="0.74803149606299213" bottom="0.51181102362204722" header="0.31496062992125984" footer="0.27559055118110237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tabSelected="1" zoomScale="85" zoomScaleNormal="85" workbookViewId="0">
      <selection activeCell="F15" sqref="F15"/>
    </sheetView>
  </sheetViews>
  <sheetFormatPr defaultRowHeight="13.5" x14ac:dyDescent="0.15"/>
  <cols>
    <col min="1" max="1" width="7" customWidth="1"/>
    <col min="2" max="2" width="4.44140625" customWidth="1"/>
    <col min="3" max="3" width="5.44140625" customWidth="1"/>
    <col min="4" max="4" width="1.88671875" customWidth="1"/>
    <col min="5" max="5" width="7" customWidth="1"/>
    <col min="6" max="6" width="15.21875" customWidth="1"/>
    <col min="7" max="7" width="2.33203125" customWidth="1"/>
    <col min="8" max="8" width="13" customWidth="1"/>
    <col min="9" max="9" width="0.88671875" customWidth="1"/>
    <col min="10" max="10" width="13.21875" customWidth="1"/>
    <col min="11" max="11" width="3.33203125" customWidth="1"/>
    <col min="12" max="12" width="7.109375" customWidth="1"/>
    <col min="13" max="13" width="11.6640625" customWidth="1"/>
    <col min="14" max="14" width="15.44140625" customWidth="1"/>
    <col min="15" max="15" width="4.21875" customWidth="1"/>
    <col min="16" max="16" width="11.21875" customWidth="1"/>
    <col min="17" max="17" width="2.33203125" customWidth="1"/>
    <col min="18" max="18" width="11.6640625" customWidth="1"/>
    <col min="19" max="19" width="15" customWidth="1"/>
  </cols>
  <sheetData>
    <row r="1" spans="1:19" ht="68.25" customHeight="1" x14ac:dyDescent="0.15">
      <c r="E1" s="33" t="s">
        <v>0</v>
      </c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9" ht="24.75" customHeight="1" thickBot="1" x14ac:dyDescent="0.2">
      <c r="A2" s="41"/>
      <c r="B2" s="34"/>
      <c r="C2" s="42"/>
      <c r="D2" s="34"/>
      <c r="E2" s="34"/>
      <c r="F2" s="34"/>
      <c r="G2" s="34"/>
      <c r="R2" s="3" t="s">
        <v>23</v>
      </c>
    </row>
    <row r="3" spans="1:19" ht="30.75" customHeight="1" x14ac:dyDescent="0.15">
      <c r="A3" s="43" t="s">
        <v>1</v>
      </c>
      <c r="B3" s="26" t="s">
        <v>2</v>
      </c>
      <c r="C3" s="27"/>
      <c r="D3" s="27"/>
      <c r="E3" s="27"/>
      <c r="F3" s="27"/>
      <c r="G3" s="27"/>
      <c r="H3" s="27"/>
      <c r="I3" s="27"/>
      <c r="J3" s="28"/>
      <c r="K3" s="26" t="s">
        <v>3</v>
      </c>
      <c r="L3" s="27"/>
      <c r="M3" s="27"/>
      <c r="N3" s="27"/>
      <c r="O3" s="27"/>
      <c r="P3" s="27"/>
      <c r="Q3" s="27"/>
      <c r="R3" s="29"/>
    </row>
    <row r="4" spans="1:19" ht="33" customHeight="1" x14ac:dyDescent="0.15">
      <c r="A4" s="44"/>
      <c r="B4" s="30" t="s">
        <v>4</v>
      </c>
      <c r="C4" s="31"/>
      <c r="D4" s="30" t="s">
        <v>5</v>
      </c>
      <c r="E4" s="31"/>
      <c r="F4" s="1" t="s">
        <v>6</v>
      </c>
      <c r="G4" s="30" t="s">
        <v>7</v>
      </c>
      <c r="H4" s="31"/>
      <c r="I4" s="30" t="s">
        <v>8</v>
      </c>
      <c r="J4" s="31"/>
      <c r="K4" s="30" t="s">
        <v>9</v>
      </c>
      <c r="L4" s="31"/>
      <c r="M4" s="1" t="s">
        <v>10</v>
      </c>
      <c r="N4" s="1" t="s">
        <v>11</v>
      </c>
      <c r="O4" s="30" t="s">
        <v>12</v>
      </c>
      <c r="P4" s="31"/>
      <c r="Q4" s="30" t="s">
        <v>13</v>
      </c>
      <c r="R4" s="32"/>
    </row>
    <row r="5" spans="1:19" ht="30.75" customHeight="1" x14ac:dyDescent="0.15">
      <c r="A5" s="2" t="s">
        <v>14</v>
      </c>
      <c r="B5" s="35" t="s">
        <v>27</v>
      </c>
      <c r="C5" s="36"/>
      <c r="D5" s="35" t="s">
        <v>27</v>
      </c>
      <c r="E5" s="36"/>
      <c r="F5" s="21">
        <v>1056920000</v>
      </c>
      <c r="G5" s="37">
        <v>3587019590</v>
      </c>
      <c r="H5" s="38"/>
      <c r="I5" s="39">
        <v>2530099590</v>
      </c>
      <c r="J5" s="40"/>
      <c r="K5" s="35" t="s">
        <v>29</v>
      </c>
      <c r="L5" s="36"/>
      <c r="M5" s="20" t="s">
        <v>34</v>
      </c>
      <c r="N5" s="21">
        <v>439547780</v>
      </c>
      <c r="O5" s="37">
        <v>494635290</v>
      </c>
      <c r="P5" s="38"/>
      <c r="Q5" s="39">
        <v>55087510</v>
      </c>
      <c r="R5" s="45"/>
    </row>
    <row r="6" spans="1:19" ht="31.5" customHeight="1" x14ac:dyDescent="0.15">
      <c r="A6" s="2" t="s">
        <v>15</v>
      </c>
      <c r="B6" s="35" t="s">
        <v>39</v>
      </c>
      <c r="C6" s="36"/>
      <c r="D6" s="35" t="s">
        <v>39</v>
      </c>
      <c r="E6" s="36"/>
      <c r="F6" s="21">
        <v>0</v>
      </c>
      <c r="G6" s="37">
        <v>763361824</v>
      </c>
      <c r="H6" s="38"/>
      <c r="I6" s="39">
        <v>763361824</v>
      </c>
      <c r="J6" s="40"/>
      <c r="K6" s="35" t="s">
        <v>30</v>
      </c>
      <c r="L6" s="36"/>
      <c r="M6" s="20" t="s">
        <v>35</v>
      </c>
      <c r="N6" s="21">
        <v>12800000</v>
      </c>
      <c r="O6" s="37">
        <v>11024680</v>
      </c>
      <c r="P6" s="38"/>
      <c r="Q6" s="39">
        <v>-1775320</v>
      </c>
      <c r="R6" s="45"/>
    </row>
    <row r="7" spans="1:19" ht="27" customHeight="1" x14ac:dyDescent="0.15">
      <c r="A7" s="2" t="s">
        <v>16</v>
      </c>
      <c r="B7" s="35" t="s">
        <v>28</v>
      </c>
      <c r="C7" s="36"/>
      <c r="D7" s="35" t="s">
        <v>28</v>
      </c>
      <c r="E7" s="36"/>
      <c r="F7" s="21">
        <v>4012000</v>
      </c>
      <c r="G7" s="37">
        <v>2532756</v>
      </c>
      <c r="H7" s="38"/>
      <c r="I7" s="39">
        <v>-1479244</v>
      </c>
      <c r="J7" s="40"/>
      <c r="K7" s="35" t="s">
        <v>29</v>
      </c>
      <c r="L7" s="36"/>
      <c r="M7" s="20" t="s">
        <v>36</v>
      </c>
      <c r="N7" s="21">
        <v>57621000</v>
      </c>
      <c r="O7" s="37">
        <v>63950382</v>
      </c>
      <c r="P7" s="38"/>
      <c r="Q7" s="39">
        <v>6329382</v>
      </c>
      <c r="R7" s="45"/>
    </row>
    <row r="8" spans="1:19" ht="27" customHeight="1" x14ac:dyDescent="0.15">
      <c r="A8" s="2" t="s">
        <v>17</v>
      </c>
      <c r="B8" s="35"/>
      <c r="C8" s="36"/>
      <c r="D8" s="35"/>
      <c r="E8" s="36"/>
      <c r="F8" s="21"/>
      <c r="G8" s="37"/>
      <c r="H8" s="38"/>
      <c r="I8" s="39"/>
      <c r="J8" s="40"/>
      <c r="K8" s="35" t="s">
        <v>31</v>
      </c>
      <c r="L8" s="36"/>
      <c r="M8" s="20" t="s">
        <v>31</v>
      </c>
      <c r="N8" s="21">
        <v>3100000</v>
      </c>
      <c r="O8" s="37">
        <v>4274000</v>
      </c>
      <c r="P8" s="38"/>
      <c r="Q8" s="39">
        <v>1174000</v>
      </c>
      <c r="R8" s="45"/>
    </row>
    <row r="9" spans="1:19" ht="27" customHeight="1" x14ac:dyDescent="0.15">
      <c r="A9" s="2" t="s">
        <v>18</v>
      </c>
      <c r="B9" s="35"/>
      <c r="C9" s="36"/>
      <c r="D9" s="35"/>
      <c r="E9" s="36"/>
      <c r="F9" s="21"/>
      <c r="G9" s="37"/>
      <c r="H9" s="38"/>
      <c r="I9" s="39"/>
      <c r="J9" s="40"/>
      <c r="K9" s="35" t="s">
        <v>32</v>
      </c>
      <c r="L9" s="36"/>
      <c r="M9" s="20" t="s">
        <v>32</v>
      </c>
      <c r="N9" s="21">
        <v>773771220</v>
      </c>
      <c r="O9" s="37">
        <v>3590583185</v>
      </c>
      <c r="P9" s="38"/>
      <c r="Q9" s="39">
        <v>2078878914</v>
      </c>
      <c r="R9" s="45"/>
    </row>
    <row r="10" spans="1:19" ht="27" customHeight="1" x14ac:dyDescent="0.15">
      <c r="A10" s="2" t="s">
        <v>19</v>
      </c>
      <c r="B10" s="35"/>
      <c r="C10" s="36"/>
      <c r="D10" s="35"/>
      <c r="E10" s="36"/>
      <c r="F10" s="21"/>
      <c r="G10" s="37"/>
      <c r="H10" s="38"/>
      <c r="I10" s="39"/>
      <c r="J10" s="40"/>
      <c r="K10" s="35" t="s">
        <v>33</v>
      </c>
      <c r="L10" s="36"/>
      <c r="M10" s="20" t="s">
        <v>33</v>
      </c>
      <c r="N10" s="21">
        <v>0</v>
      </c>
      <c r="O10" s="37">
        <v>57435</v>
      </c>
      <c r="P10" s="38"/>
      <c r="Q10" s="39">
        <v>57435</v>
      </c>
      <c r="R10" s="45"/>
    </row>
    <row r="11" spans="1:19" ht="27" customHeight="1" x14ac:dyDescent="0.15">
      <c r="A11" s="2" t="s">
        <v>20</v>
      </c>
      <c r="B11" s="46"/>
      <c r="C11" s="47"/>
      <c r="D11" s="46"/>
      <c r="E11" s="47"/>
      <c r="F11" s="21"/>
      <c r="G11" s="37"/>
      <c r="H11" s="38"/>
      <c r="I11" s="39"/>
      <c r="J11" s="40"/>
      <c r="K11" s="35" t="s">
        <v>38</v>
      </c>
      <c r="L11" s="36"/>
      <c r="M11" s="20" t="s">
        <v>38</v>
      </c>
      <c r="N11" s="21">
        <v>0</v>
      </c>
      <c r="O11" s="37">
        <v>187138371</v>
      </c>
      <c r="P11" s="38"/>
      <c r="Q11" s="39">
        <v>187138371</v>
      </c>
      <c r="R11" s="45"/>
    </row>
    <row r="12" spans="1:19" ht="27" customHeight="1" x14ac:dyDescent="0.15">
      <c r="A12" s="2" t="s">
        <v>21</v>
      </c>
      <c r="B12" s="46"/>
      <c r="C12" s="47"/>
      <c r="D12" s="46"/>
      <c r="E12" s="47"/>
      <c r="F12" s="21"/>
      <c r="G12" s="37"/>
      <c r="H12" s="38"/>
      <c r="I12" s="39"/>
      <c r="J12" s="40"/>
      <c r="K12" s="35" t="s">
        <v>40</v>
      </c>
      <c r="L12" s="36"/>
      <c r="M12" s="20" t="s">
        <v>40</v>
      </c>
      <c r="N12" s="21">
        <v>0</v>
      </c>
      <c r="O12" s="37">
        <v>1250827</v>
      </c>
      <c r="P12" s="38"/>
      <c r="Q12" s="39">
        <v>1250827</v>
      </c>
      <c r="R12" s="45"/>
    </row>
    <row r="13" spans="1:19" ht="39" customHeight="1" thickBot="1" x14ac:dyDescent="0.2">
      <c r="A13" s="54" t="s">
        <v>22</v>
      </c>
      <c r="B13" s="55"/>
      <c r="C13" s="55"/>
      <c r="D13" s="55"/>
      <c r="E13" s="49"/>
      <c r="F13" s="56">
        <f>SUM(F5:F12)</f>
        <v>1060932000</v>
      </c>
      <c r="G13" s="48">
        <f>SUM(G5:G12)</f>
        <v>4352914170</v>
      </c>
      <c r="H13" s="49"/>
      <c r="I13" s="50">
        <f>SUM(I5:I12)</f>
        <v>3291982170</v>
      </c>
      <c r="J13" s="49"/>
      <c r="K13" s="57" t="s">
        <v>37</v>
      </c>
      <c r="L13" s="55"/>
      <c r="M13" s="49"/>
      <c r="N13" s="56">
        <f>SUM(N5:N12)</f>
        <v>1286840000</v>
      </c>
      <c r="O13" s="48">
        <f>SUM(O5:O12)</f>
        <v>4352914170</v>
      </c>
      <c r="P13" s="49"/>
      <c r="Q13" s="50">
        <f>SUM(Q5:Q12)</f>
        <v>2328141119</v>
      </c>
      <c r="R13" s="51"/>
      <c r="S13" s="19"/>
    </row>
    <row r="14" spans="1:19" ht="14.45" customHeight="1" x14ac:dyDescent="0.15">
      <c r="R14" s="52"/>
    </row>
    <row r="15" spans="1:19" ht="122.1" customHeight="1" x14ac:dyDescent="0.15"/>
    <row r="16" spans="1:19" ht="14.45" customHeight="1" x14ac:dyDescent="0.15">
      <c r="J16" s="53"/>
      <c r="K16" s="34"/>
    </row>
    <row r="17" ht="113.65" customHeight="1" x14ac:dyDescent="0.15"/>
  </sheetData>
  <mergeCells count="79">
    <mergeCell ref="O13:P13"/>
    <mergeCell ref="Q13:R13"/>
    <mergeCell ref="R14"/>
    <mergeCell ref="J16:K16"/>
    <mergeCell ref="A13:E13"/>
    <mergeCell ref="F13"/>
    <mergeCell ref="G13:H13"/>
    <mergeCell ref="I13:J13"/>
    <mergeCell ref="K13:M13"/>
    <mergeCell ref="N13"/>
    <mergeCell ref="I12:J12"/>
    <mergeCell ref="K12:L12"/>
    <mergeCell ref="O12:P12"/>
    <mergeCell ref="Q12:R12"/>
    <mergeCell ref="K11:L11"/>
    <mergeCell ref="O11:P11"/>
    <mergeCell ref="Q11:R11"/>
    <mergeCell ref="I11:J11"/>
    <mergeCell ref="B12:C12"/>
    <mergeCell ref="D12:E12"/>
    <mergeCell ref="G12:H12"/>
    <mergeCell ref="B11:C11"/>
    <mergeCell ref="D11:E11"/>
    <mergeCell ref="G11:H11"/>
    <mergeCell ref="I10:J10"/>
    <mergeCell ref="K10:L10"/>
    <mergeCell ref="O10:P10"/>
    <mergeCell ref="Q10:R10"/>
    <mergeCell ref="K9:L9"/>
    <mergeCell ref="O9:P9"/>
    <mergeCell ref="Q9:R9"/>
    <mergeCell ref="I9:J9"/>
    <mergeCell ref="B10:C10"/>
    <mergeCell ref="D10:E10"/>
    <mergeCell ref="G10:H10"/>
    <mergeCell ref="B9:C9"/>
    <mergeCell ref="D9:E9"/>
    <mergeCell ref="G9:H9"/>
    <mergeCell ref="I8:J8"/>
    <mergeCell ref="K8:L8"/>
    <mergeCell ref="O8:P8"/>
    <mergeCell ref="Q8:R8"/>
    <mergeCell ref="K7:L7"/>
    <mergeCell ref="O7:P7"/>
    <mergeCell ref="Q7:R7"/>
    <mergeCell ref="I7:J7"/>
    <mergeCell ref="B8:C8"/>
    <mergeCell ref="D8:E8"/>
    <mergeCell ref="G8:H8"/>
    <mergeCell ref="B7:C7"/>
    <mergeCell ref="D7:E7"/>
    <mergeCell ref="G7:H7"/>
    <mergeCell ref="Q6:R6"/>
    <mergeCell ref="K5:L5"/>
    <mergeCell ref="O5:P5"/>
    <mergeCell ref="Q5:R5"/>
    <mergeCell ref="I5:J5"/>
    <mergeCell ref="E1:O1"/>
    <mergeCell ref="B4:C4"/>
    <mergeCell ref="D4:E4"/>
    <mergeCell ref="G4:H4"/>
    <mergeCell ref="B6:C6"/>
    <mergeCell ref="D6:E6"/>
    <mergeCell ref="G6:H6"/>
    <mergeCell ref="B5:C5"/>
    <mergeCell ref="D5:E5"/>
    <mergeCell ref="G5:H5"/>
    <mergeCell ref="I6:J6"/>
    <mergeCell ref="K6:L6"/>
    <mergeCell ref="O6:P6"/>
    <mergeCell ref="A2:B2"/>
    <mergeCell ref="C2:G2"/>
    <mergeCell ref="A3:A4"/>
    <mergeCell ref="B3:J3"/>
    <mergeCell ref="K3:R3"/>
    <mergeCell ref="I4:J4"/>
    <mergeCell ref="K4:L4"/>
    <mergeCell ref="O4:P4"/>
    <mergeCell ref="Q4:R4"/>
  </mergeCells>
  <phoneticPr fontId="1" type="noConversion"/>
  <printOptions horizontalCentered="1" verticalCentered="1"/>
  <pageMargins left="0.59055118110236227" right="0.59055118110236227" top="0.98425196850393704" bottom="0.59055118110236227" header="0" footer="0"/>
  <pageSetup paperSize="9" scale="8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표지</vt:lpstr>
      <vt:lpstr>총괄표</vt:lpstr>
      <vt:lpstr>표지!Print_Area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신수연</dc:creator>
  <cp:lastModifiedBy>USER</cp:lastModifiedBy>
  <cp:lastPrinted>2021-03-29T02:14:52Z</cp:lastPrinted>
  <dcterms:created xsi:type="dcterms:W3CDTF">2016-03-08T09:10:34Z</dcterms:created>
  <dcterms:modified xsi:type="dcterms:W3CDTF">2021-03-31T06:13:34Z</dcterms:modified>
</cp:coreProperties>
</file>